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35" windowWidth="15480" windowHeight="8100" activeTab="0"/>
  </bookViews>
  <sheets>
    <sheet name="TRN65" sheetId="1" r:id="rId1"/>
  </sheets>
  <definedNames/>
  <calcPr fullCalcOnLoad="1"/>
</workbook>
</file>

<file path=xl/sharedStrings.xml><?xml version="1.0" encoding="utf-8"?>
<sst xmlns="http://schemas.openxmlformats.org/spreadsheetml/2006/main" count="51" uniqueCount="26">
  <si>
    <t>* Inter-scheme/ off market trade/market trade</t>
  </si>
  <si>
    <t>Name of the Security</t>
  </si>
  <si>
    <t>ISIN</t>
  </si>
  <si>
    <t>Scheme Name</t>
  </si>
  <si>
    <t>Maturity Date</t>
  </si>
  <si>
    <t>Residual days</t>
  </si>
  <si>
    <t>Settlement Type</t>
  </si>
  <si>
    <t>Trade Date</t>
  </si>
  <si>
    <t>Valuation Date</t>
  </si>
  <si>
    <t>Settlement Date</t>
  </si>
  <si>
    <t>Quantity Traded</t>
  </si>
  <si>
    <t>Value of the Trade</t>
  </si>
  <si>
    <t>Price at which valued</t>
  </si>
  <si>
    <t>Yield at which valued</t>
  </si>
  <si>
    <t>Type of trade*</t>
  </si>
  <si>
    <t>NA</t>
  </si>
  <si>
    <t>T+0</t>
  </si>
  <si>
    <t xml:space="preserve"> NA </t>
  </si>
  <si>
    <t>Market</t>
  </si>
  <si>
    <t>IL&amp;FS Infrastructure Debt Series 1C</t>
  </si>
  <si>
    <t>IL&amp;FS Infrastructure Debt Series 2A</t>
  </si>
  <si>
    <t>IL&amp;FS Infrastructure Debt Series 2B</t>
  </si>
  <si>
    <t>IL&amp;FS Infrastructure Debt Series 1A</t>
  </si>
  <si>
    <t>IL&amp;FS Infrastructure Debt Series 1B</t>
  </si>
  <si>
    <t>S.No</t>
  </si>
  <si>
    <t>CBLO lending @ 5.84%</t>
  </si>
</sst>
</file>

<file path=xl/styles.xml><?xml version="1.0" encoding="utf-8"?>
<styleSheet xmlns="http://schemas.openxmlformats.org/spreadsheetml/2006/main">
  <numFmts count="35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Rs.&quot;\ #,##0;&quot;Rs.&quot;\ \-#,##0"/>
    <numFmt numFmtId="181" formatCode="&quot;Rs.&quot;\ #,##0;[Red]&quot;Rs.&quot;\ \-#,##0"/>
    <numFmt numFmtId="182" formatCode="&quot;Rs.&quot;\ #,##0.00;&quot;Rs.&quot;\ \-#,##0.00"/>
    <numFmt numFmtId="183" formatCode="&quot;Rs.&quot;\ #,##0.00;[Red]&quot;Rs.&quot;\ \-#,##0.00"/>
    <numFmt numFmtId="184" formatCode="_ &quot;Rs.&quot;\ * #,##0_ ;_ &quot;Rs.&quot;\ * \-#,##0_ ;_ &quot;Rs.&quot;\ * &quot;-&quot;_ ;_ @_ "/>
    <numFmt numFmtId="185" formatCode="_ &quot;Rs.&quot;\ * #,##0.00_ ;_ &quot;Rs.&quot;\ * \-#,##0.00_ ;_ &quot;Rs.&quot;\ * &quot;-&quot;??_ ;_ @_ "/>
    <numFmt numFmtId="186" formatCode="dd\-mmm\-yyyy"/>
    <numFmt numFmtId="187" formatCode="dd/mmm/yyyy"/>
    <numFmt numFmtId="188" formatCode="0.0"/>
    <numFmt numFmtId="189" formatCode="0.000"/>
    <numFmt numFmtId="190" formatCode="#,##0.0"/>
  </numFmts>
  <fonts count="35">
    <font>
      <sz val="12"/>
      <color theme="1"/>
      <name val="Calibri"/>
      <family val="2"/>
    </font>
    <font>
      <sz val="12"/>
      <color indexed="18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Fill="1" applyAlignment="1">
      <alignment/>
    </xf>
    <xf numFmtId="186" fontId="0" fillId="0" borderId="0" xfId="0" applyNumberFormat="1" applyAlignment="1">
      <alignment/>
    </xf>
    <xf numFmtId="3" fontId="0" fillId="0" borderId="0" xfId="0" applyNumberFormat="1" applyAlignment="1">
      <alignment/>
    </xf>
    <xf numFmtId="2" fontId="0" fillId="0" borderId="0" xfId="0" applyNumberFormat="1" applyAlignment="1">
      <alignment/>
    </xf>
    <xf numFmtId="10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"/>
  <sheetViews>
    <sheetView tabSelected="1" zoomScalePageLayoutView="0" workbookViewId="0" topLeftCell="E1">
      <selection activeCell="N3" sqref="N3"/>
    </sheetView>
  </sheetViews>
  <sheetFormatPr defaultColWidth="9.00390625" defaultRowHeight="15.75"/>
  <cols>
    <col min="1" max="1" width="40.00390625" style="1" bestFit="1" customWidth="1"/>
    <col min="2" max="2" width="29.625" style="1" customWidth="1"/>
    <col min="3" max="3" width="13.25390625" style="1" bestFit="1" customWidth="1"/>
    <col min="4" max="4" width="29.875" style="1" bestFit="1" customWidth="1"/>
    <col min="5" max="5" width="12.375" style="1" bestFit="1" customWidth="1"/>
    <col min="6" max="6" width="11.875" style="1" bestFit="1" customWidth="1"/>
    <col min="7" max="7" width="14.375" style="1" bestFit="1" customWidth="1"/>
    <col min="8" max="8" width="11.625" style="1" bestFit="1" customWidth="1"/>
    <col min="9" max="9" width="13.25390625" style="1" bestFit="1" customWidth="1"/>
    <col min="10" max="10" width="14.375" style="1" bestFit="1" customWidth="1"/>
    <col min="11" max="11" width="14.25390625" style="1" bestFit="1" customWidth="1"/>
    <col min="12" max="12" width="16.125" style="1" bestFit="1" customWidth="1"/>
    <col min="13" max="13" width="18.375" style="1" bestFit="1" customWidth="1"/>
    <col min="14" max="14" width="18.25390625" style="1" bestFit="1" customWidth="1"/>
    <col min="15" max="15" width="12.875" style="1" bestFit="1" customWidth="1"/>
    <col min="16" max="16384" width="9.00390625" style="1" customWidth="1"/>
  </cols>
  <sheetData>
    <row r="1" ht="15.75">
      <c r="A1" s="1" t="s">
        <v>0</v>
      </c>
    </row>
    <row r="2" spans="1:15" ht="15.75">
      <c r="A2" s="1" t="s">
        <v>24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1" t="s">
        <v>13</v>
      </c>
      <c r="O2" s="1" t="s">
        <v>14</v>
      </c>
    </row>
    <row r="3" spans="1:15" ht="15.75">
      <c r="A3">
        <v>1</v>
      </c>
      <c r="B3" t="s">
        <v>25</v>
      </c>
      <c r="C3" t="s">
        <v>15</v>
      </c>
      <c r="D3" t="s">
        <v>22</v>
      </c>
      <c r="E3" s="2">
        <v>43130</v>
      </c>
      <c r="F3" s="3">
        <f>+E3-H3</f>
        <v>1</v>
      </c>
      <c r="G3" t="s">
        <v>16</v>
      </c>
      <c r="H3" s="2">
        <v>43129</v>
      </c>
      <c r="I3" s="2">
        <v>43129</v>
      </c>
      <c r="J3" s="2">
        <v>43129</v>
      </c>
      <c r="K3" t="s">
        <v>17</v>
      </c>
      <c r="L3" s="4">
        <v>1032883077.51</v>
      </c>
      <c r="M3" t="s">
        <v>17</v>
      </c>
      <c r="N3" s="5">
        <v>0.0584</v>
      </c>
      <c r="O3" t="s">
        <v>18</v>
      </c>
    </row>
    <row r="4" spans="1:15" ht="15.75">
      <c r="A4">
        <v>2</v>
      </c>
      <c r="B4" t="s">
        <v>25</v>
      </c>
      <c r="C4" t="s">
        <v>15</v>
      </c>
      <c r="D4" t="s">
        <v>23</v>
      </c>
      <c r="E4" s="2">
        <v>43130</v>
      </c>
      <c r="F4" s="3">
        <f>+E4-H4</f>
        <v>1</v>
      </c>
      <c r="G4" t="s">
        <v>16</v>
      </c>
      <c r="H4" s="2">
        <v>43129</v>
      </c>
      <c r="I4" s="2">
        <v>43129</v>
      </c>
      <c r="J4" s="2">
        <v>43129</v>
      </c>
      <c r="K4" t="s">
        <v>17</v>
      </c>
      <c r="L4" s="4">
        <v>32602281.39</v>
      </c>
      <c r="M4" t="s">
        <v>17</v>
      </c>
      <c r="N4" s="5">
        <v>0.0584</v>
      </c>
      <c r="O4" t="s">
        <v>18</v>
      </c>
    </row>
    <row r="5" spans="1:15" ht="15.75">
      <c r="A5">
        <v>3</v>
      </c>
      <c r="B5" t="s">
        <v>25</v>
      </c>
      <c r="C5" t="s">
        <v>15</v>
      </c>
      <c r="D5" t="s">
        <v>19</v>
      </c>
      <c r="E5" s="2">
        <v>43130</v>
      </c>
      <c r="F5" s="3">
        <f>+E5-H5</f>
        <v>1</v>
      </c>
      <c r="G5" t="s">
        <v>16</v>
      </c>
      <c r="H5" s="2">
        <v>43129</v>
      </c>
      <c r="I5" s="2">
        <v>43129</v>
      </c>
      <c r="J5" s="2">
        <v>43129</v>
      </c>
      <c r="K5" t="s">
        <v>17</v>
      </c>
      <c r="L5" s="4">
        <v>360529726.8</v>
      </c>
      <c r="M5" t="s">
        <v>17</v>
      </c>
      <c r="N5" s="5">
        <v>0.0584</v>
      </c>
      <c r="O5" t="s">
        <v>18</v>
      </c>
    </row>
    <row r="6" spans="1:15" ht="15.75">
      <c r="A6">
        <v>4</v>
      </c>
      <c r="B6" t="s">
        <v>25</v>
      </c>
      <c r="C6" t="s">
        <v>15</v>
      </c>
      <c r="D6" t="s">
        <v>20</v>
      </c>
      <c r="E6" s="2">
        <v>43130</v>
      </c>
      <c r="F6" s="3">
        <f>+E6-H6</f>
        <v>1</v>
      </c>
      <c r="G6" t="s">
        <v>16</v>
      </c>
      <c r="H6" s="2">
        <v>43129</v>
      </c>
      <c r="I6" s="2">
        <v>43129</v>
      </c>
      <c r="J6" s="2">
        <v>43129</v>
      </c>
      <c r="K6" t="s">
        <v>17</v>
      </c>
      <c r="L6" s="4">
        <v>292162129.09</v>
      </c>
      <c r="M6" t="s">
        <v>17</v>
      </c>
      <c r="N6" s="5">
        <v>0.0584</v>
      </c>
      <c r="O6" t="s">
        <v>18</v>
      </c>
    </row>
    <row r="7" spans="1:15" ht="15.75">
      <c r="A7">
        <v>5</v>
      </c>
      <c r="B7" t="s">
        <v>25</v>
      </c>
      <c r="C7" t="s">
        <v>15</v>
      </c>
      <c r="D7" t="s">
        <v>21</v>
      </c>
      <c r="E7" s="2">
        <v>43130</v>
      </c>
      <c r="F7" s="3">
        <f>+E7-H7</f>
        <v>1</v>
      </c>
      <c r="G7" t="s">
        <v>16</v>
      </c>
      <c r="H7" s="2">
        <v>43129</v>
      </c>
      <c r="I7" s="2">
        <v>43129</v>
      </c>
      <c r="J7" s="2">
        <v>43129</v>
      </c>
      <c r="K7" t="s">
        <v>17</v>
      </c>
      <c r="L7" s="4">
        <v>293378718.24</v>
      </c>
      <c r="M7" t="s">
        <v>17</v>
      </c>
      <c r="N7" s="5">
        <v>0.0584</v>
      </c>
      <c r="O7" t="s">
        <v>18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Yakshesh Tripathi</dc:creator>
  <cp:keywords/>
  <dc:description/>
  <cp:lastModifiedBy>vaibhav.sawant</cp:lastModifiedBy>
  <dcterms:created xsi:type="dcterms:W3CDTF">2015-02-02T08:02:10Z</dcterms:created>
  <dcterms:modified xsi:type="dcterms:W3CDTF">2018-03-01T13:24:56Z</dcterms:modified>
  <cp:category/>
  <cp:version/>
  <cp:contentType/>
  <cp:contentStatus/>
</cp:coreProperties>
</file>